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z" sheetId="1" state="visible" r:id="rId2"/>
  </sheets>
  <definedNames>
    <definedName function="false" hidden="false" localSheetId="0" name="_xlnm.Print_Area" vbProcedure="false">Formularz!$A$1:$O$38</definedName>
    <definedName function="false" hidden="false" localSheetId="0" name="Excel_BuiltIn_Print_Area" vbProcedure="false">Formularz!$A$3:$O$37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<sst xmlns="http://schemas.openxmlformats.org/spreadsheetml/2006/main" count="85" uniqueCount="67">
  <si>
    <t xml:space="preserve">FORMULARZ  ASORTYMENTOWO-CENOWY</t>
  </si>
  <si>
    <t xml:space="preserve">ZNAK: EZ/158/121/23 (116653)</t>
  </si>
  <si>
    <t xml:space="preserve">Lp.</t>
  </si>
  <si>
    <t xml:space="preserve">Opis przedmiotu zamówienia</t>
  </si>
  <si>
    <t xml:space="preserve">KOD CPV</t>
  </si>
  <si>
    <t xml:space="preserve">Nazwa handlowa</t>
  </si>
  <si>
    <t xml:space="preserve">Numer katalogowy^</t>
  </si>
  <si>
    <t xml:space="preserve">j.m.</t>
  </si>
  <si>
    <t xml:space="preserve">Ilość</t>
  </si>
  <si>
    <t xml:space="preserve">Cena jednostkowa netto</t>
  </si>
  <si>
    <t xml:space="preserve">VAT %</t>
  </si>
  <si>
    <t xml:space="preserve">Kwota jednostkowa VAT </t>
  </si>
  <si>
    <t xml:space="preserve">Cena jednostkowa brutto</t>
  </si>
  <si>
    <t xml:space="preserve">Wartość netto</t>
  </si>
  <si>
    <t xml:space="preserve">Kwota VAT</t>
  </si>
  <si>
    <t xml:space="preserve">Wartość  brutto</t>
  </si>
  <si>
    <t xml:space="preserve">Producent (uwagi)</t>
  </si>
  <si>
    <t xml:space="preserve">1.</t>
  </si>
  <si>
    <t xml:space="preserve">Butelka szklana niejałowa 100ml</t>
  </si>
  <si>
    <t xml:space="preserve">39225700-2</t>
  </si>
  <si>
    <t xml:space="preserve">szt</t>
  </si>
  <si>
    <t xml:space="preserve">2.</t>
  </si>
  <si>
    <t xml:space="preserve">Butelka szklana niejałowa 500ml</t>
  </si>
  <si>
    <t xml:space="preserve">szt.</t>
  </si>
  <si>
    <t xml:space="preserve">3.</t>
  </si>
  <si>
    <t xml:space="preserve">Nakrętka na butelkę do leków recepturowych 28 mm</t>
  </si>
  <si>
    <t xml:space="preserve">44618350-3</t>
  </si>
  <si>
    <t xml:space="preserve">4.</t>
  </si>
  <si>
    <t xml:space="preserve">Podkładka pergaminowa 11 cm średnicy </t>
  </si>
  <si>
    <t xml:space="preserve">37823300-6</t>
  </si>
  <si>
    <t xml:space="preserve">op. 100 szt.</t>
  </si>
  <si>
    <t xml:space="preserve">5.</t>
  </si>
  <si>
    <t xml:space="preserve">Etykieta pomarańczowa do leków 3,5x6,5cm samoprzylepna</t>
  </si>
  <si>
    <t xml:space="preserve">30199760-5</t>
  </si>
  <si>
    <t xml:space="preserve">6.</t>
  </si>
  <si>
    <t xml:space="preserve">Etykieta „Zmieszać przed użyciem” samoprzylepna</t>
  </si>
  <si>
    <t xml:space="preserve">7.</t>
  </si>
  <si>
    <t xml:space="preserve">Etykieta „Trucizna” samoprzylepna 20x30mm</t>
  </si>
  <si>
    <t xml:space="preserve">op. 40 szt.</t>
  </si>
  <si>
    <t xml:space="preserve">8.</t>
  </si>
  <si>
    <t xml:space="preserve">Pudełko apteczne na maści białe 100g</t>
  </si>
  <si>
    <t xml:space="preserve">18938000-3</t>
  </si>
  <si>
    <t xml:space="preserve">9.</t>
  </si>
  <si>
    <t xml:space="preserve">Pudełko apteczne na maści białe 50g</t>
  </si>
  <si>
    <t xml:space="preserve">10.</t>
  </si>
  <si>
    <t xml:space="preserve">Torebka recepturowa biała 12x17cm</t>
  </si>
  <si>
    <t xml:space="preserve">33772000-2</t>
  </si>
  <si>
    <t xml:space="preserve">11.</t>
  </si>
  <si>
    <t xml:space="preserve">Torebka recepturowa pomarańczowa 12x17cm</t>
  </si>
  <si>
    <t xml:space="preserve">12.</t>
  </si>
  <si>
    <t xml:space="preserve">Opłatki/kapsułki skrobiowe do proszków Nr 2</t>
  </si>
  <si>
    <t xml:space="preserve">33695000-8</t>
  </si>
  <si>
    <t xml:space="preserve">op. 500 szt.</t>
  </si>
  <si>
    <t xml:space="preserve">13.</t>
  </si>
  <si>
    <t xml:space="preserve">Opłatki/kapsułki skrobiowe do proszków Nr 3</t>
  </si>
  <si>
    <t xml:space="preserve">14.</t>
  </si>
  <si>
    <t xml:space="preserve">Zakraplacz na butelkę</t>
  </si>
  <si>
    <t xml:space="preserve">44531600-7</t>
  </si>
  <si>
    <t xml:space="preserve">15.</t>
  </si>
  <si>
    <t xml:space="preserve">Pudełko jałowe na maści 100g</t>
  </si>
  <si>
    <t xml:space="preserve">szt. </t>
  </si>
  <si>
    <t xml:space="preserve">16.</t>
  </si>
  <si>
    <t xml:space="preserve">Pudełko jałowe na maści 50g</t>
  </si>
  <si>
    <t xml:space="preserve">Razem</t>
  </si>
  <si>
    <t xml:space="preserve">^ W przypadku, kiedy dany wyrób nie posiada numeru katalogowego, Wykonawca winien w kolumnie o nazwie „Nr katalogowy”, zamieścić stosowną uwagę, np. "numer katalogowy nie jest stosowany"</t>
  </si>
  <si>
    <t xml:space="preserve">Istnieje możliwość składania ofert na poszczególne pozycje</t>
  </si>
  <si>
    <t xml:space="preserve">W cenie dostawy uwzględniono koszty transportu do Zamawiającego oraz koszty rozładunku u Zamawiającego.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</si>
</sst>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zł-415];[RED]\-#,##0.00\ [$zł-415]"/>
    <numFmt numFmtId="166" formatCode="0%"/>
    <numFmt numFmtId="167" formatCode="0.00"/>
    <numFmt numFmtId="168" formatCode="#,##0.00"/>
    <numFmt numFmtId="169" formatCode="#,###.00"/>
    <numFmt numFmtId="170" formatCode="#,##0.00\ ;\-#,##0.00\ "/>
  </numFmts>
  <fonts count="2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u val="single"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 val="true"/>
      <i val="true"/>
      <u val="single"/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2"/>
      <name val="Calibri"/>
      <family val="2"/>
      <charset val="238"/>
    </font>
    <font>
      <sz val="10"/>
      <color rgb="FF000000"/>
      <name val="Arial1"/>
      <family val="0"/>
      <charset val="238"/>
    </font>
    <font>
      <b val="true"/>
      <sz val="13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9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19" fillId="9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3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4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0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2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agłówek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Wynik" xfId="37" builtinId="53" customBuiltin="true"/>
    <cellStyle name="Normalny 2" xfId="38" builtinId="53" customBuiltin="true"/>
    <cellStyle name="Normalny 3" xfId="39" builtinId="53" customBuiltin="true"/>
    <cellStyle name="Wynik 1" xfId="40" builtinId="53" customBuiltin="true"/>
    <cellStyle name="Excel Built-in Excel Built-in Excel Built-in Excel Built-in Excel Built-in Excel Built-in Excel Built-in Excel Built-in Excel Built-in Normalny 2" xfId="41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3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81" workbookViewId="0">
      <selection pane="topLeft" activeCell="C4" activeCellId="0" sqref="C4"/>
    </sheetView>
  </sheetViews>
  <sheetFormatPr defaultRowHeight="17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2" width="47.52"/>
    <col collapsed="false" customWidth="true" hidden="false" outlineLevel="0" max="3" min="3" style="3" width="16.59"/>
    <col collapsed="false" customWidth="true" hidden="false" outlineLevel="0" max="4" min="4" style="4" width="16.59"/>
    <col collapsed="false" customWidth="true" hidden="false" outlineLevel="0" max="5" min="5" style="4" width="17.54"/>
    <col collapsed="false" customWidth="true" hidden="false" outlineLevel="0" max="6" min="6" style="5" width="16.14"/>
    <col collapsed="false" customWidth="true" hidden="false" outlineLevel="0" max="7" min="7" style="5" width="11.99"/>
    <col collapsed="false" customWidth="true" hidden="false" outlineLevel="0" max="8" min="8" style="6" width="16.67"/>
    <col collapsed="false" customWidth="false" hidden="false" outlineLevel="0" max="9" min="9" style="7" width="11.49"/>
    <col collapsed="false" customWidth="true" hidden="false" outlineLevel="0" max="10" min="10" style="8" width="16.14"/>
    <col collapsed="false" customWidth="true" hidden="false" outlineLevel="0" max="11" min="11" style="8" width="20.79"/>
    <col collapsed="false" customWidth="true" hidden="false" outlineLevel="0" max="12" min="12" style="9" width="21.02"/>
    <col collapsed="false" customWidth="true" hidden="false" outlineLevel="0" max="13" min="13" style="9" width="19.17"/>
    <col collapsed="false" customWidth="true" hidden="false" outlineLevel="0" max="14" min="14" style="10" width="19.64"/>
    <col collapsed="false" customWidth="true" hidden="false" outlineLevel="0" max="15" min="15" style="11" width="21.49"/>
    <col collapsed="false" customWidth="true" hidden="false" outlineLevel="0" max="16" min="16" style="12" width="9.48"/>
    <col collapsed="false" customWidth="true" hidden="false" outlineLevel="0" max="17" min="17" style="12" width="12.48"/>
    <col collapsed="false" customWidth="true" hidden="false" outlineLevel="0" max="18" min="18" style="12" width="9.48"/>
    <col collapsed="false" customWidth="true" hidden="false" outlineLevel="0" max="19" min="19" style="12" width="11.76"/>
    <col collapsed="false" customWidth="true" hidden="false" outlineLevel="0" max="79" min="20" style="12" width="9.48"/>
    <col collapsed="false" customWidth="false" hidden="false" outlineLevel="0" max="256" min="80" style="13" width="11.48"/>
    <col collapsed="false" customWidth="false" hidden="false" outlineLevel="0" max="1025" min="257" style="14" width="11.48"/>
  </cols>
  <sheetData>
    <row r="1" s="14" customFormat="true" ht="31.7" hidden="false" customHeight="true" outlineLevel="0" collapsed="false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="14" customFormat="true" ht="12.8" hidden="false" customHeight="true" outlineLevel="0" collapsed="false">
      <c r="A2" s="15"/>
      <c r="B2" s="16"/>
      <c r="C2" s="17"/>
      <c r="D2" s="15"/>
      <c r="E2" s="15"/>
      <c r="F2" s="15"/>
      <c r="G2" s="15"/>
      <c r="H2" s="18"/>
      <c r="I2" s="15"/>
      <c r="J2" s="18"/>
      <c r="K2" s="18"/>
      <c r="L2" s="19"/>
      <c r="M2" s="19"/>
      <c r="N2" s="19"/>
      <c r="O2" s="15"/>
    </row>
    <row r="3" s="14" customFormat="true" ht="27.7" hidden="false" customHeight="true" outlineLevel="0" collapsed="false">
      <c r="A3" s="20" t="s">
        <v>1</v>
      </c>
      <c r="B3" s="20"/>
      <c r="C3" s="17"/>
      <c r="D3" s="15"/>
      <c r="E3" s="15"/>
      <c r="F3" s="15"/>
      <c r="G3" s="15"/>
      <c r="H3" s="18"/>
      <c r="I3" s="15"/>
      <c r="J3" s="18"/>
      <c r="K3" s="18"/>
      <c r="L3" s="19"/>
      <c r="M3" s="19"/>
      <c r="N3" s="19"/>
      <c r="O3" s="15"/>
    </row>
    <row r="4" s="27" customFormat="true" ht="116.9" hidden="false" customHeight="true" outlineLevel="0" collapsed="false">
      <c r="A4" s="21" t="s">
        <v>2</v>
      </c>
      <c r="B4" s="22" t="s">
        <v>3</v>
      </c>
      <c r="C4" s="22" t="s">
        <v>4</v>
      </c>
      <c r="D4" s="23" t="s">
        <v>5</v>
      </c>
      <c r="E4" s="23" t="s">
        <v>6</v>
      </c>
      <c r="F4" s="23" t="s">
        <v>7</v>
      </c>
      <c r="G4" s="21" t="s">
        <v>8</v>
      </c>
      <c r="H4" s="24" t="s">
        <v>9</v>
      </c>
      <c r="I4" s="25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4" t="s">
        <v>15</v>
      </c>
      <c r="O4" s="26" t="s">
        <v>16</v>
      </c>
    </row>
    <row r="5" s="40" customFormat="true" ht="41.75" hidden="false" customHeight="true" outlineLevel="0" collapsed="false">
      <c r="A5" s="28" t="s">
        <v>17</v>
      </c>
      <c r="B5" s="29" t="s">
        <v>18</v>
      </c>
      <c r="C5" s="30" t="s">
        <v>19</v>
      </c>
      <c r="D5" s="31"/>
      <c r="E5" s="31"/>
      <c r="F5" s="32" t="s">
        <v>20</v>
      </c>
      <c r="G5" s="33" t="n">
        <v>3</v>
      </c>
      <c r="H5" s="34"/>
      <c r="I5" s="35" t="n">
        <v>0.23</v>
      </c>
      <c r="J5" s="36" t="n">
        <f aca="false">H5*I5</f>
        <v>0</v>
      </c>
      <c r="K5" s="36" t="n">
        <f aca="false">H5+J5</f>
        <v>0</v>
      </c>
      <c r="L5" s="37" t="n">
        <f aca="false">G5*H5</f>
        <v>0</v>
      </c>
      <c r="M5" s="37" t="n">
        <f aca="false">G5*J5</f>
        <v>0</v>
      </c>
      <c r="N5" s="38" t="n">
        <f aca="false">L5+M5</f>
        <v>0</v>
      </c>
      <c r="O5" s="39"/>
    </row>
    <row r="6" s="40" customFormat="true" ht="41.75" hidden="false" customHeight="true" outlineLevel="0" collapsed="false">
      <c r="A6" s="28" t="s">
        <v>21</v>
      </c>
      <c r="B6" s="29" t="s">
        <v>22</v>
      </c>
      <c r="C6" s="30" t="s">
        <v>19</v>
      </c>
      <c r="D6" s="31"/>
      <c r="E6" s="31"/>
      <c r="F6" s="32" t="s">
        <v>23</v>
      </c>
      <c r="G6" s="33" t="n">
        <v>1</v>
      </c>
      <c r="H6" s="34"/>
      <c r="I6" s="35" t="n">
        <v>0.23</v>
      </c>
      <c r="J6" s="36" t="n">
        <f aca="false">H6*I6</f>
        <v>0</v>
      </c>
      <c r="K6" s="36" t="n">
        <f aca="false">H6+J6</f>
        <v>0</v>
      </c>
      <c r="L6" s="37" t="n">
        <f aca="false">G6*H6</f>
        <v>0</v>
      </c>
      <c r="M6" s="37" t="n">
        <f aca="false">G6*J6</f>
        <v>0</v>
      </c>
      <c r="N6" s="38" t="n">
        <f aca="false">L6+M6</f>
        <v>0</v>
      </c>
      <c r="O6" s="39"/>
    </row>
    <row r="7" s="40" customFormat="true" ht="41.75" hidden="false" customHeight="true" outlineLevel="0" collapsed="false">
      <c r="A7" s="28" t="s">
        <v>24</v>
      </c>
      <c r="B7" s="29" t="s">
        <v>25</v>
      </c>
      <c r="C7" s="30" t="s">
        <v>26</v>
      </c>
      <c r="D7" s="31"/>
      <c r="E7" s="31"/>
      <c r="F7" s="32" t="s">
        <v>23</v>
      </c>
      <c r="G7" s="33" t="n">
        <v>5</v>
      </c>
      <c r="H7" s="34"/>
      <c r="I7" s="35" t="n">
        <v>0.23</v>
      </c>
      <c r="J7" s="36" t="n">
        <f aca="false">H7*I7</f>
        <v>0</v>
      </c>
      <c r="K7" s="36" t="n">
        <f aca="false">H7+J7</f>
        <v>0</v>
      </c>
      <c r="L7" s="37" t="n">
        <f aca="false">G7*H7</f>
        <v>0</v>
      </c>
      <c r="M7" s="37" t="n">
        <f aca="false">G7*J7</f>
        <v>0</v>
      </c>
      <c r="N7" s="38" t="n">
        <f aca="false">L7+M7</f>
        <v>0</v>
      </c>
      <c r="O7" s="39"/>
    </row>
    <row r="8" s="40" customFormat="true" ht="41.75" hidden="false" customHeight="true" outlineLevel="0" collapsed="false">
      <c r="A8" s="28" t="s">
        <v>27</v>
      </c>
      <c r="B8" s="29" t="s">
        <v>28</v>
      </c>
      <c r="C8" s="30" t="s">
        <v>29</v>
      </c>
      <c r="D8" s="31"/>
      <c r="E8" s="31"/>
      <c r="F8" s="32" t="s">
        <v>30</v>
      </c>
      <c r="G8" s="33" t="n">
        <v>55</v>
      </c>
      <c r="H8" s="34"/>
      <c r="I8" s="35" t="n">
        <v>0.23</v>
      </c>
      <c r="J8" s="36" t="n">
        <f aca="false">H8*I8</f>
        <v>0</v>
      </c>
      <c r="K8" s="36" t="n">
        <f aca="false">H8+J8</f>
        <v>0</v>
      </c>
      <c r="L8" s="37" t="n">
        <f aca="false">G8*H8</f>
        <v>0</v>
      </c>
      <c r="M8" s="37" t="n">
        <f aca="false">G8*J8</f>
        <v>0</v>
      </c>
      <c r="N8" s="38" t="n">
        <f aca="false">L8+M8</f>
        <v>0</v>
      </c>
      <c r="O8" s="39"/>
    </row>
    <row r="9" s="40" customFormat="true" ht="41.75" hidden="false" customHeight="true" outlineLevel="0" collapsed="false">
      <c r="A9" s="28" t="s">
        <v>31</v>
      </c>
      <c r="B9" s="29" t="s">
        <v>32</v>
      </c>
      <c r="C9" s="30" t="s">
        <v>33</v>
      </c>
      <c r="D9" s="31"/>
      <c r="E9" s="31"/>
      <c r="F9" s="41" t="s">
        <v>30</v>
      </c>
      <c r="G9" s="33" t="n">
        <v>1</v>
      </c>
      <c r="H9" s="34"/>
      <c r="I9" s="35" t="n">
        <v>0.23</v>
      </c>
      <c r="J9" s="36" t="n">
        <f aca="false">H9*I9</f>
        <v>0</v>
      </c>
      <c r="K9" s="36" t="n">
        <f aca="false">H9+J9</f>
        <v>0</v>
      </c>
      <c r="L9" s="37" t="n">
        <f aca="false">G9*H9</f>
        <v>0</v>
      </c>
      <c r="M9" s="37" t="n">
        <f aca="false">G9*J9</f>
        <v>0</v>
      </c>
      <c r="N9" s="38" t="n">
        <f aca="false">L9+M9</f>
        <v>0</v>
      </c>
      <c r="O9" s="39"/>
    </row>
    <row r="10" s="40" customFormat="true" ht="41.75" hidden="false" customHeight="true" outlineLevel="0" collapsed="false">
      <c r="A10" s="28" t="s">
        <v>34</v>
      </c>
      <c r="B10" s="29" t="s">
        <v>35</v>
      </c>
      <c r="C10" s="30" t="s">
        <v>33</v>
      </c>
      <c r="D10" s="31"/>
      <c r="E10" s="31"/>
      <c r="F10" s="41" t="s">
        <v>30</v>
      </c>
      <c r="G10" s="33" t="n">
        <v>1</v>
      </c>
      <c r="H10" s="34"/>
      <c r="I10" s="35" t="n">
        <v>0.23</v>
      </c>
      <c r="J10" s="36" t="n">
        <f aca="false">H10*I10</f>
        <v>0</v>
      </c>
      <c r="K10" s="36" t="n">
        <f aca="false">H10+J10</f>
        <v>0</v>
      </c>
      <c r="L10" s="37" t="n">
        <f aca="false">G10*H10</f>
        <v>0</v>
      </c>
      <c r="M10" s="37" t="n">
        <f aca="false">G10*J10</f>
        <v>0</v>
      </c>
      <c r="N10" s="38" t="n">
        <f aca="false">L10+M10</f>
        <v>0</v>
      </c>
      <c r="O10" s="39"/>
    </row>
    <row r="11" s="40" customFormat="true" ht="41.75" hidden="false" customHeight="true" outlineLevel="0" collapsed="false">
      <c r="A11" s="28" t="s">
        <v>36</v>
      </c>
      <c r="B11" s="29" t="s">
        <v>37</v>
      </c>
      <c r="C11" s="30" t="s">
        <v>33</v>
      </c>
      <c r="D11" s="31"/>
      <c r="E11" s="31"/>
      <c r="F11" s="41" t="s">
        <v>38</v>
      </c>
      <c r="G11" s="33" t="n">
        <v>1</v>
      </c>
      <c r="H11" s="34"/>
      <c r="I11" s="35" t="n">
        <v>0.23</v>
      </c>
      <c r="J11" s="36" t="n">
        <f aca="false">H11*I11</f>
        <v>0</v>
      </c>
      <c r="K11" s="36" t="n">
        <f aca="false">H11+J11</f>
        <v>0</v>
      </c>
      <c r="L11" s="37" t="n">
        <f aca="false">G11*H11</f>
        <v>0</v>
      </c>
      <c r="M11" s="37" t="n">
        <f aca="false">G11*J11</f>
        <v>0</v>
      </c>
      <c r="N11" s="38" t="n">
        <f aca="false">L11+M11</f>
        <v>0</v>
      </c>
      <c r="O11" s="39"/>
    </row>
    <row r="12" s="40" customFormat="true" ht="41.75" hidden="false" customHeight="true" outlineLevel="0" collapsed="false">
      <c r="A12" s="28" t="s">
        <v>39</v>
      </c>
      <c r="B12" s="29" t="s">
        <v>40</v>
      </c>
      <c r="C12" s="30" t="s">
        <v>41</v>
      </c>
      <c r="D12" s="31"/>
      <c r="E12" s="31"/>
      <c r="F12" s="41" t="s">
        <v>23</v>
      </c>
      <c r="G12" s="33" t="n">
        <v>500</v>
      </c>
      <c r="H12" s="34"/>
      <c r="I12" s="35" t="n">
        <v>0.23</v>
      </c>
      <c r="J12" s="36" t="n">
        <f aca="false">H12*I12</f>
        <v>0</v>
      </c>
      <c r="K12" s="36" t="n">
        <f aca="false">H12+J12</f>
        <v>0</v>
      </c>
      <c r="L12" s="37" t="n">
        <f aca="false">G12*H12</f>
        <v>0</v>
      </c>
      <c r="M12" s="37" t="n">
        <f aca="false">G12*J12</f>
        <v>0</v>
      </c>
      <c r="N12" s="38" t="n">
        <f aca="false">L12+M12</f>
        <v>0</v>
      </c>
      <c r="O12" s="39"/>
    </row>
    <row r="13" s="40" customFormat="true" ht="41.75" hidden="false" customHeight="true" outlineLevel="0" collapsed="false">
      <c r="A13" s="28" t="s">
        <v>42</v>
      </c>
      <c r="B13" s="29" t="s">
        <v>43</v>
      </c>
      <c r="C13" s="30" t="s">
        <v>41</v>
      </c>
      <c r="D13" s="31"/>
      <c r="E13" s="31"/>
      <c r="F13" s="41" t="s">
        <v>23</v>
      </c>
      <c r="G13" s="33" t="n">
        <v>5200</v>
      </c>
      <c r="H13" s="34"/>
      <c r="I13" s="35" t="n">
        <v>0.23</v>
      </c>
      <c r="J13" s="36" t="n">
        <f aca="false">H13*I13</f>
        <v>0</v>
      </c>
      <c r="K13" s="36" t="n">
        <f aca="false">H13+J13</f>
        <v>0</v>
      </c>
      <c r="L13" s="37" t="n">
        <f aca="false">G13*H13</f>
        <v>0</v>
      </c>
      <c r="M13" s="37" t="n">
        <f aca="false">G13*J13</f>
        <v>0</v>
      </c>
      <c r="N13" s="38" t="n">
        <f aca="false">L13+M13</f>
        <v>0</v>
      </c>
      <c r="O13" s="39"/>
    </row>
    <row r="14" s="40" customFormat="true" ht="41.75" hidden="false" customHeight="true" outlineLevel="0" collapsed="false">
      <c r="A14" s="28" t="s">
        <v>44</v>
      </c>
      <c r="B14" s="29" t="s">
        <v>45</v>
      </c>
      <c r="C14" s="30" t="s">
        <v>46</v>
      </c>
      <c r="D14" s="31"/>
      <c r="E14" s="31"/>
      <c r="F14" s="41" t="s">
        <v>30</v>
      </c>
      <c r="G14" s="33" t="n">
        <v>10</v>
      </c>
      <c r="H14" s="34"/>
      <c r="I14" s="35" t="n">
        <v>0.23</v>
      </c>
      <c r="J14" s="36" t="n">
        <f aca="false">H14*I14</f>
        <v>0</v>
      </c>
      <c r="K14" s="36" t="n">
        <f aca="false">H14+J14</f>
        <v>0</v>
      </c>
      <c r="L14" s="37" t="n">
        <f aca="false">G14*H14</f>
        <v>0</v>
      </c>
      <c r="M14" s="37" t="n">
        <f aca="false">G14*J14</f>
        <v>0</v>
      </c>
      <c r="N14" s="38" t="n">
        <f aca="false">L14+M14</f>
        <v>0</v>
      </c>
      <c r="O14" s="39"/>
    </row>
    <row r="15" s="40" customFormat="true" ht="41.75" hidden="false" customHeight="true" outlineLevel="0" collapsed="false">
      <c r="A15" s="28" t="s">
        <v>47</v>
      </c>
      <c r="B15" s="29" t="s">
        <v>48</v>
      </c>
      <c r="C15" s="30" t="s">
        <v>46</v>
      </c>
      <c r="D15" s="31"/>
      <c r="E15" s="31"/>
      <c r="F15" s="41" t="s">
        <v>30</v>
      </c>
      <c r="G15" s="33" t="n">
        <v>1</v>
      </c>
      <c r="H15" s="34"/>
      <c r="I15" s="35" t="n">
        <v>0.23</v>
      </c>
      <c r="J15" s="36" t="n">
        <f aca="false">H15*I15</f>
        <v>0</v>
      </c>
      <c r="K15" s="36" t="n">
        <f aca="false">H15+J15</f>
        <v>0</v>
      </c>
      <c r="L15" s="37" t="n">
        <f aca="false">G15*H15</f>
        <v>0</v>
      </c>
      <c r="M15" s="37" t="n">
        <f aca="false">G15*J15</f>
        <v>0</v>
      </c>
      <c r="N15" s="38" t="n">
        <f aca="false">L15+M15</f>
        <v>0</v>
      </c>
      <c r="O15" s="39"/>
    </row>
    <row r="16" s="40" customFormat="true" ht="41.75" hidden="false" customHeight="true" outlineLevel="0" collapsed="false">
      <c r="A16" s="28" t="s">
        <v>49</v>
      </c>
      <c r="B16" s="29" t="s">
        <v>50</v>
      </c>
      <c r="C16" s="30" t="s">
        <v>51</v>
      </c>
      <c r="D16" s="31"/>
      <c r="E16" s="31"/>
      <c r="F16" s="41" t="s">
        <v>52</v>
      </c>
      <c r="G16" s="33" t="n">
        <v>1</v>
      </c>
      <c r="H16" s="34"/>
      <c r="I16" s="35" t="n">
        <v>0.23</v>
      </c>
      <c r="J16" s="36" t="n">
        <f aca="false">H16*I16</f>
        <v>0</v>
      </c>
      <c r="K16" s="36" t="n">
        <f aca="false">H16+J16</f>
        <v>0</v>
      </c>
      <c r="L16" s="37" t="n">
        <f aca="false">G16*H16</f>
        <v>0</v>
      </c>
      <c r="M16" s="37" t="n">
        <f aca="false">G16*J16</f>
        <v>0</v>
      </c>
      <c r="N16" s="38" t="n">
        <f aca="false">L16+M16</f>
        <v>0</v>
      </c>
      <c r="O16" s="39"/>
    </row>
    <row r="17" s="40" customFormat="true" ht="41.75" hidden="false" customHeight="true" outlineLevel="0" collapsed="false">
      <c r="A17" s="28" t="s">
        <v>53</v>
      </c>
      <c r="B17" s="29" t="s">
        <v>54</v>
      </c>
      <c r="C17" s="30" t="s">
        <v>51</v>
      </c>
      <c r="D17" s="31"/>
      <c r="E17" s="31"/>
      <c r="F17" s="41" t="s">
        <v>52</v>
      </c>
      <c r="G17" s="33" t="n">
        <v>1</v>
      </c>
      <c r="H17" s="34"/>
      <c r="I17" s="35" t="n">
        <v>0.23</v>
      </c>
      <c r="J17" s="36" t="n">
        <f aca="false">H17*I17</f>
        <v>0</v>
      </c>
      <c r="K17" s="36" t="n">
        <f aca="false">H17+J17</f>
        <v>0</v>
      </c>
      <c r="L17" s="37" t="n">
        <f aca="false">G17*H17</f>
        <v>0</v>
      </c>
      <c r="M17" s="37" t="n">
        <f aca="false">G17*J17</f>
        <v>0</v>
      </c>
      <c r="N17" s="38" t="n">
        <f aca="false">L17+M17</f>
        <v>0</v>
      </c>
      <c r="O17" s="39"/>
    </row>
    <row r="18" s="40" customFormat="true" ht="41.75" hidden="false" customHeight="true" outlineLevel="0" collapsed="false">
      <c r="A18" s="28" t="s">
        <v>55</v>
      </c>
      <c r="B18" s="29" t="s">
        <v>56</v>
      </c>
      <c r="C18" s="30" t="s">
        <v>57</v>
      </c>
      <c r="D18" s="31"/>
      <c r="E18" s="31"/>
      <c r="F18" s="41" t="s">
        <v>23</v>
      </c>
      <c r="G18" s="33" t="n">
        <v>1</v>
      </c>
      <c r="H18" s="34"/>
      <c r="I18" s="35" t="n">
        <v>0.23</v>
      </c>
      <c r="J18" s="36" t="n">
        <f aca="false">H18*I18</f>
        <v>0</v>
      </c>
      <c r="K18" s="36" t="n">
        <f aca="false">H18+J18</f>
        <v>0</v>
      </c>
      <c r="L18" s="37" t="n">
        <f aca="false">G18*H18</f>
        <v>0</v>
      </c>
      <c r="M18" s="37" t="n">
        <f aca="false">G18*J18</f>
        <v>0</v>
      </c>
      <c r="N18" s="38" t="n">
        <f aca="false">L18+M18</f>
        <v>0</v>
      </c>
      <c r="O18" s="39"/>
    </row>
    <row r="19" s="40" customFormat="true" ht="41.75" hidden="false" customHeight="true" outlineLevel="0" collapsed="false">
      <c r="A19" s="28" t="s">
        <v>58</v>
      </c>
      <c r="B19" s="29" t="s">
        <v>59</v>
      </c>
      <c r="C19" s="30" t="s">
        <v>41</v>
      </c>
      <c r="D19" s="31"/>
      <c r="E19" s="31"/>
      <c r="F19" s="41" t="s">
        <v>60</v>
      </c>
      <c r="G19" s="33" t="n">
        <v>10</v>
      </c>
      <c r="H19" s="34"/>
      <c r="I19" s="35" t="n">
        <v>0.23</v>
      </c>
      <c r="J19" s="36" t="n">
        <f aca="false">H19*I19</f>
        <v>0</v>
      </c>
      <c r="K19" s="36" t="n">
        <f aca="false">H19+J19</f>
        <v>0</v>
      </c>
      <c r="L19" s="37" t="n">
        <f aca="false">G19*H19</f>
        <v>0</v>
      </c>
      <c r="M19" s="37" t="n">
        <f aca="false">G19*J19</f>
        <v>0</v>
      </c>
      <c r="N19" s="38" t="n">
        <f aca="false">L19+M19</f>
        <v>0</v>
      </c>
      <c r="O19" s="39"/>
    </row>
    <row r="20" s="40" customFormat="true" ht="41.75" hidden="false" customHeight="true" outlineLevel="0" collapsed="false">
      <c r="A20" s="28" t="s">
        <v>61</v>
      </c>
      <c r="B20" s="29" t="s">
        <v>62</v>
      </c>
      <c r="C20" s="30" t="s">
        <v>41</v>
      </c>
      <c r="D20" s="31"/>
      <c r="E20" s="31"/>
      <c r="F20" s="41" t="s">
        <v>23</v>
      </c>
      <c r="G20" s="33" t="n">
        <v>10</v>
      </c>
      <c r="H20" s="34"/>
      <c r="I20" s="35" t="n">
        <v>0.23</v>
      </c>
      <c r="J20" s="36" t="n">
        <f aca="false">H20*I20</f>
        <v>0</v>
      </c>
      <c r="K20" s="36" t="n">
        <f aca="false">H20+J20</f>
        <v>0</v>
      </c>
      <c r="L20" s="37" t="n">
        <f aca="false">G20*H20</f>
        <v>0</v>
      </c>
      <c r="M20" s="37" t="n">
        <f aca="false">G20*J20</f>
        <v>0</v>
      </c>
      <c r="N20" s="38" t="n">
        <f aca="false">L20+M20</f>
        <v>0</v>
      </c>
      <c r="O20" s="39"/>
    </row>
    <row r="21" s="14" customFormat="true" ht="42.9" hidden="false" customHeight="true" outlineLevel="0" collapsed="false">
      <c r="A21" s="42"/>
      <c r="B21" s="42"/>
      <c r="C21" s="42"/>
      <c r="D21" s="42"/>
      <c r="E21" s="42"/>
      <c r="F21" s="42"/>
      <c r="G21" s="42"/>
      <c r="H21" s="42"/>
      <c r="I21" s="42"/>
      <c r="J21" s="43" t="s">
        <v>63</v>
      </c>
      <c r="K21" s="43"/>
      <c r="L21" s="44" t="n">
        <f aca="false">SUM(L5:L20)</f>
        <v>0</v>
      </c>
      <c r="M21" s="44" t="n">
        <f aca="false">SUM(M5:M20)</f>
        <v>0</v>
      </c>
      <c r="N21" s="44" t="n">
        <f aca="false">SUM(N5:N20)</f>
        <v>0</v>
      </c>
      <c r="O21" s="45"/>
      <c r="Q21" s="46"/>
      <c r="R21" s="46"/>
      <c r="S21" s="46"/>
    </row>
    <row r="22" s="14" customFormat="true" ht="33.75" hidden="false" customHeight="true" outlineLevel="0" collapsed="false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Q22" s="46"/>
      <c r="R22" s="46"/>
      <c r="S22" s="46"/>
    </row>
    <row r="23" s="14" customFormat="true" ht="29.2" hidden="false" customHeight="true" outlineLevel="0" collapsed="false">
      <c r="A23" s="48" t="s">
        <v>64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12"/>
      <c r="Q23" s="12"/>
      <c r="R23" s="12"/>
      <c r="S23" s="12"/>
      <c r="T23" s="12"/>
    </row>
    <row r="24" s="14" customFormat="true" ht="29.2" hidden="false" customHeight="true" outlineLevel="0" collapsed="false">
      <c r="A24" s="48" t="s">
        <v>65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12"/>
      <c r="Q24" s="12"/>
      <c r="R24" s="12"/>
      <c r="S24" s="12"/>
      <c r="T24" s="12"/>
    </row>
    <row r="25" s="14" customFormat="true" ht="31.45" hidden="false" customHeight="true" outlineLevel="0" collapsed="false">
      <c r="A25" s="49" t="s">
        <v>66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12"/>
      <c r="Q25" s="12"/>
      <c r="R25" s="12"/>
      <c r="S25" s="12"/>
      <c r="T25" s="12"/>
    </row>
    <row r="26" s="14" customFormat="true" ht="30.7" hidden="false" customHeight="true" outlineLevel="0" collapsed="false">
      <c r="A26" s="50"/>
      <c r="B26" s="51"/>
      <c r="C26" s="52"/>
      <c r="D26" s="53"/>
      <c r="E26" s="53"/>
      <c r="F26" s="54"/>
      <c r="G26" s="54"/>
      <c r="H26" s="55"/>
      <c r="I26" s="50"/>
      <c r="J26" s="56"/>
      <c r="K26" s="56"/>
      <c r="L26" s="57"/>
      <c r="M26" s="57"/>
      <c r="N26" s="58"/>
      <c r="O26" s="53"/>
      <c r="P26" s="12"/>
      <c r="Q26" s="12"/>
      <c r="R26" s="12"/>
      <c r="S26" s="12"/>
      <c r="T26" s="12"/>
    </row>
    <row r="27" s="14" customFormat="true" ht="17.2" hidden="false" customHeight="true" outlineLevel="0" collapsed="false">
      <c r="A27" s="50"/>
      <c r="B27" s="52"/>
      <c r="C27" s="52"/>
      <c r="D27" s="52"/>
      <c r="E27" s="53"/>
      <c r="F27" s="54"/>
      <c r="G27" s="54"/>
      <c r="H27" s="55"/>
      <c r="I27" s="50"/>
      <c r="J27" s="56"/>
      <c r="K27" s="56"/>
      <c r="L27" s="57"/>
      <c r="M27" s="57"/>
      <c r="N27" s="58"/>
      <c r="O27" s="53"/>
      <c r="P27" s="12"/>
      <c r="Q27" s="12"/>
      <c r="R27" s="12"/>
      <c r="S27" s="12"/>
      <c r="T27" s="12"/>
    </row>
    <row r="28" s="14" customFormat="true" ht="17.2" hidden="false" customHeight="true" outlineLevel="0" collapsed="false">
      <c r="A28" s="50"/>
      <c r="B28" s="52"/>
      <c r="C28" s="52"/>
      <c r="D28" s="52"/>
      <c r="E28" s="53"/>
      <c r="F28" s="54"/>
      <c r="G28" s="54"/>
      <c r="H28" s="55"/>
      <c r="I28" s="50"/>
      <c r="J28" s="56"/>
      <c r="K28" s="56"/>
      <c r="L28" s="57"/>
      <c r="M28" s="57"/>
      <c r="N28" s="58"/>
      <c r="O28" s="53"/>
      <c r="P28" s="12"/>
      <c r="Q28" s="12"/>
      <c r="R28" s="12"/>
      <c r="S28" s="12"/>
      <c r="T28" s="12"/>
    </row>
    <row r="29" s="14" customFormat="true" ht="17.2" hidden="false" customHeight="true" outlineLevel="0" collapsed="false">
      <c r="A29" s="50"/>
      <c r="B29" s="51"/>
      <c r="C29" s="52"/>
      <c r="D29" s="53"/>
      <c r="E29" s="53"/>
      <c r="F29" s="54"/>
      <c r="G29" s="54"/>
      <c r="H29" s="55"/>
      <c r="I29" s="50"/>
      <c r="J29" s="56"/>
      <c r="K29" s="56"/>
      <c r="L29" s="57"/>
      <c r="M29" s="57"/>
      <c r="N29" s="58"/>
      <c r="O29" s="53"/>
      <c r="P29" s="12"/>
      <c r="Q29" s="12"/>
      <c r="R29" s="12"/>
      <c r="S29" s="12"/>
      <c r="T29" s="12"/>
    </row>
    <row r="30" s="14" customFormat="true" ht="17.2" hidden="false" customHeight="true" outlineLevel="0" collapsed="false">
      <c r="A30" s="50"/>
      <c r="B30" s="51"/>
      <c r="C30" s="52"/>
      <c r="D30" s="53"/>
      <c r="E30" s="53"/>
      <c r="F30" s="54"/>
      <c r="G30" s="54"/>
      <c r="H30" s="55"/>
      <c r="I30" s="50"/>
      <c r="J30" s="56"/>
      <c r="K30" s="56"/>
      <c r="L30" s="57"/>
      <c r="M30" s="57"/>
      <c r="N30" s="58"/>
      <c r="O30" s="53"/>
      <c r="P30" s="12"/>
      <c r="Q30" s="12"/>
      <c r="R30" s="12"/>
      <c r="S30" s="12"/>
      <c r="T30" s="12"/>
    </row>
    <row r="31" s="14" customFormat="true" ht="17.2" hidden="false" customHeight="true" outlineLevel="0" collapsed="false">
      <c r="A31" s="50"/>
      <c r="B31" s="51"/>
      <c r="C31" s="52"/>
      <c r="D31" s="53"/>
      <c r="E31" s="53"/>
      <c r="F31" s="54"/>
      <c r="G31" s="54"/>
      <c r="H31" s="55"/>
      <c r="I31" s="50"/>
      <c r="J31" s="56"/>
      <c r="K31" s="56"/>
      <c r="L31" s="57"/>
      <c r="M31" s="57"/>
      <c r="N31" s="58"/>
      <c r="O31" s="53"/>
      <c r="P31" s="12"/>
      <c r="Q31" s="12"/>
      <c r="R31" s="12"/>
      <c r="S31" s="12"/>
      <c r="T31" s="12"/>
    </row>
    <row r="32" s="14" customFormat="true" ht="17.2" hidden="false" customHeight="true" outlineLevel="0" collapsed="false">
      <c r="A32" s="50"/>
      <c r="B32" s="51"/>
      <c r="C32" s="52"/>
      <c r="D32" s="53"/>
      <c r="E32" s="53"/>
      <c r="F32" s="54"/>
      <c r="G32" s="54"/>
      <c r="H32" s="55"/>
      <c r="I32" s="50"/>
      <c r="J32" s="56"/>
      <c r="K32" s="56"/>
      <c r="L32" s="57"/>
      <c r="M32" s="57"/>
      <c r="N32" s="58"/>
      <c r="O32" s="53"/>
      <c r="P32" s="12"/>
      <c r="Q32" s="12"/>
      <c r="R32" s="12"/>
      <c r="S32" s="12"/>
      <c r="T32" s="12"/>
    </row>
    <row r="33" s="14" customFormat="true" ht="17.2" hidden="false" customHeight="true" outlineLevel="0" collapsed="false">
      <c r="A33" s="50"/>
      <c r="B33" s="3"/>
      <c r="C33" s="3"/>
      <c r="D33" s="59"/>
      <c r="E33" s="59"/>
      <c r="F33" s="54"/>
      <c r="G33" s="54"/>
      <c r="H33" s="55"/>
      <c r="I33" s="50"/>
      <c r="J33" s="56"/>
      <c r="K33" s="56"/>
      <c r="L33" s="57"/>
      <c r="M33" s="57"/>
      <c r="N33" s="58"/>
      <c r="O33" s="53"/>
      <c r="P33" s="12"/>
      <c r="Q33" s="12"/>
      <c r="R33" s="12"/>
      <c r="S33" s="12"/>
      <c r="T33" s="12"/>
    </row>
    <row r="34" s="14" customFormat="true" ht="17.2" hidden="false" customHeight="true" outlineLevel="0" collapsed="false">
      <c r="A34" s="50"/>
      <c r="B34" s="2"/>
      <c r="C34" s="3"/>
      <c r="D34" s="59"/>
      <c r="E34" s="59"/>
      <c r="F34" s="54"/>
      <c r="G34" s="54"/>
      <c r="H34" s="55"/>
      <c r="I34" s="50"/>
      <c r="J34" s="56"/>
      <c r="K34" s="56"/>
      <c r="L34" s="57"/>
      <c r="M34" s="57"/>
      <c r="N34" s="58"/>
      <c r="O34" s="53"/>
      <c r="P34" s="12"/>
      <c r="Q34" s="12"/>
      <c r="R34" s="12"/>
      <c r="S34" s="12"/>
      <c r="T34" s="12"/>
    </row>
    <row r="35" s="14" customFormat="true" ht="36.55" hidden="false" customHeight="true" outlineLevel="0" collapsed="false">
      <c r="A35" s="27"/>
      <c r="B35" s="60"/>
      <c r="C35" s="60"/>
      <c r="D35" s="60"/>
      <c r="E35" s="60"/>
      <c r="F35" s="60"/>
      <c r="G35" s="60"/>
      <c r="H35" s="61"/>
      <c r="I35" s="59"/>
      <c r="J35" s="62"/>
      <c r="K35" s="62"/>
      <c r="L35" s="63"/>
      <c r="M35" s="64"/>
      <c r="N35" s="65"/>
    </row>
    <row r="36" s="14" customFormat="true" ht="17" hidden="false" customHeight="false" outlineLevel="0" collapsed="false">
      <c r="A36" s="27"/>
      <c r="B36" s="66"/>
      <c r="C36" s="1"/>
      <c r="D36" s="59"/>
      <c r="E36" s="59"/>
      <c r="F36" s="67"/>
      <c r="G36" s="67"/>
      <c r="H36" s="61"/>
      <c r="I36" s="59"/>
      <c r="J36" s="62"/>
      <c r="K36" s="62"/>
      <c r="L36" s="63"/>
      <c r="M36" s="64"/>
      <c r="N36" s="65"/>
    </row>
    <row r="37" s="14" customFormat="true" ht="17" hidden="false" customHeight="false" outlineLevel="0" collapsed="false">
      <c r="A37" s="27"/>
      <c r="B37" s="66"/>
      <c r="C37" s="1"/>
      <c r="D37" s="59"/>
      <c r="E37" s="59"/>
      <c r="F37" s="67"/>
      <c r="G37" s="67"/>
      <c r="H37" s="61"/>
      <c r="I37" s="59"/>
      <c r="J37" s="62"/>
      <c r="K37" s="62"/>
      <c r="L37" s="63"/>
      <c r="M37" s="64"/>
      <c r="N37" s="65"/>
    </row>
  </sheetData>
  <mergeCells count="10">
    <mergeCell ref="A1:O1"/>
    <mergeCell ref="A3:B3"/>
    <mergeCell ref="A21:I21"/>
    <mergeCell ref="J21:K21"/>
    <mergeCell ref="A22:O22"/>
    <mergeCell ref="A23:O23"/>
    <mergeCell ref="A24:O24"/>
    <mergeCell ref="A25:O25"/>
    <mergeCell ref="B27:D28"/>
    <mergeCell ref="B35:G35"/>
  </mergeCells>
  <printOptions headings="false" gridLines="false" gridLinesSet="true" horizontalCentered="true" verticalCentered="false"/>
  <pageMargins left="0.196527777777778" right="0.196527777777778" top="0.315277777777778" bottom="0.6104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cp:lastPrinted>2022-08-30T08:25:09Z</cp:lastPrinted>
  <dcterms:modified xsi:type="dcterms:W3CDTF">2023-03-09T12:43:32Z</dcterms:modified>
  <cp:revision>98</cp:revision>
  <dc:subject/>
  <dc:title/>
</cp:coreProperties>
</file>